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3"/>
  </bookViews>
  <sheets>
    <sheet name="10" sheetId="1" r:id="rId1"/>
    <sheet name="8" sheetId="2" r:id="rId2"/>
    <sheet name="итоги" sheetId="3" r:id="rId3"/>
    <sheet name="справка" sheetId="4" r:id="rId4"/>
  </sheets>
  <definedNames>
    <definedName name="_xlnm.Print_Area" localSheetId="3">'справка'!$A$1:$H$23</definedName>
  </definedNames>
  <calcPr fullCalcOnLoad="1"/>
</workbook>
</file>

<file path=xl/sharedStrings.xml><?xml version="1.0" encoding="utf-8"?>
<sst xmlns="http://schemas.openxmlformats.org/spreadsheetml/2006/main" count="62" uniqueCount="46">
  <si>
    <t>Интересно на уроке</t>
  </si>
  <si>
    <t>Мне вообще нравится учиться</t>
  </si>
  <si>
    <t>Родители заставляют учить</t>
  </si>
  <si>
    <t>Предмет полезен для жизни</t>
  </si>
  <si>
    <t>Получаю удовольствие, работая на уроке</t>
  </si>
  <si>
    <t>Предмет мне легко дается</t>
  </si>
  <si>
    <t>№</t>
  </si>
  <si>
    <t>Класс</t>
  </si>
  <si>
    <t>%</t>
  </si>
  <si>
    <t>Всего</t>
  </si>
  <si>
    <t>обучающихся</t>
  </si>
  <si>
    <t>класса</t>
  </si>
  <si>
    <t xml:space="preserve">Протокол изучения мотивации на </t>
  </si>
  <si>
    <t>потому что</t>
  </si>
  <si>
    <t xml:space="preserve">Я учу </t>
  </si>
  <si>
    <t>МОУ</t>
  </si>
  <si>
    <t>Лицей № 11 им. Т.И. Александровой г. Йошкар-Олы</t>
  </si>
  <si>
    <t>Справка по итогам психологического обследования обучающихся</t>
  </si>
  <si>
    <t>Дата</t>
  </si>
  <si>
    <t>Методика</t>
  </si>
  <si>
    <t>Определение мотивации к изучению предмета</t>
  </si>
  <si>
    <t>Источник</t>
  </si>
  <si>
    <t>Практикум по возрастной психологии. – СПб., 2002</t>
  </si>
  <si>
    <t>Цель</t>
  </si>
  <si>
    <t>Обследованные</t>
  </si>
  <si>
    <t>Обучающиеся</t>
  </si>
  <si>
    <t>классов</t>
  </si>
  <si>
    <t>человек</t>
  </si>
  <si>
    <t>Дается ряд утверждений-вопросов, на которые нужно ответить»Да» или «Нет».</t>
  </si>
  <si>
    <t>Описание методики</t>
  </si>
  <si>
    <t>Изучаемые параметры</t>
  </si>
  <si>
    <t>Результаты</t>
  </si>
  <si>
    <t>Заключение</t>
  </si>
  <si>
    <t>Мотивация на приобретение знаний предмету</t>
  </si>
  <si>
    <t>Определение мотивации к изучению</t>
  </si>
  <si>
    <t>у учителя</t>
  </si>
  <si>
    <t xml:space="preserve">Большинство обучающихся имеют достаточно высокую мотивацию к изучению </t>
  </si>
  <si>
    <t>Обучающиеся с удовольствием посещают уроки. Большинству обучающихся предмет интересен, на уроке они получают удовольствие от деятельности и от общения с учителем.  Обучающиеся считают, что предмет полезен для жизни, хотя и не всем он легко дается.</t>
  </si>
  <si>
    <t>химию</t>
  </si>
  <si>
    <t>химию,</t>
  </si>
  <si>
    <t>10 3</t>
  </si>
  <si>
    <t>8М</t>
  </si>
  <si>
    <t>Вострецовой Г.Б.</t>
  </si>
  <si>
    <t>Сводный протокол изучения мотивации на химию</t>
  </si>
  <si>
    <t>химии</t>
  </si>
  <si>
    <t>12.10.2011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</si>
</sst>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.75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b/>
      <sz val="18.25"/>
      <name val="Arial Cyr"/>
      <family val="0"/>
    </font>
    <font>
      <sz val="15.25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b/>
      <i/>
      <sz val="14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9" fontId="0" fillId="0" borderId="1" xfId="17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/>
    </xf>
    <xf numFmtId="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9" fontId="10" fillId="0" borderId="1" xfId="0" applyNumberFormat="1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wrapText="1"/>
    </xf>
    <xf numFmtId="9" fontId="14" fillId="0" borderId="1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Я учу химию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45"/>
          <c:w val="0.6325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итоги!$B$3</c:f>
              <c:strCache>
                <c:ptCount val="1"/>
                <c:pt idx="0">
                  <c:v>Интересно на уроке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итоги!$B$4:$B$5</c:f>
              <c:numCache/>
            </c:numRef>
          </c:val>
        </c:ser>
        <c:ser>
          <c:idx val="1"/>
          <c:order val="1"/>
          <c:tx>
            <c:strRef>
              <c:f>итоги!$C$3</c:f>
              <c:strCache>
                <c:ptCount val="1"/>
                <c:pt idx="0">
                  <c:v>Мне вообще нравится учиться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итоги!$C$4:$C$5</c:f>
              <c:numCache/>
            </c:numRef>
          </c:val>
        </c:ser>
        <c:ser>
          <c:idx val="2"/>
          <c:order val="2"/>
          <c:tx>
            <c:strRef>
              <c:f>итоги!$D$3</c:f>
              <c:strCache>
                <c:ptCount val="1"/>
                <c:pt idx="0">
                  <c:v>Родители заставляют учить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итоги!$D$4:$D$5</c:f>
              <c:numCache/>
            </c:numRef>
          </c:val>
        </c:ser>
        <c:ser>
          <c:idx val="3"/>
          <c:order val="3"/>
          <c:tx>
            <c:strRef>
              <c:f>итоги!$E$3</c:f>
              <c:strCache>
                <c:ptCount val="1"/>
                <c:pt idx="0">
                  <c:v>Предмет полезен для жизни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итоги!$E$4:$E$5</c:f>
              <c:numCache/>
            </c:numRef>
          </c:val>
        </c:ser>
        <c:ser>
          <c:idx val="4"/>
          <c:order val="4"/>
          <c:tx>
            <c:strRef>
              <c:f>итоги!$F$3</c:f>
              <c:strCache>
                <c:ptCount val="1"/>
                <c:pt idx="0">
                  <c:v>Получаю удовольствие, работая на уроке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итоги!$F$4:$F$5</c:f>
              <c:numCache/>
            </c:numRef>
          </c:val>
        </c:ser>
        <c:ser>
          <c:idx val="5"/>
          <c:order val="5"/>
          <c:tx>
            <c:strRef>
              <c:f>итоги!$G$3</c:f>
              <c:strCache>
                <c:ptCount val="1"/>
                <c:pt idx="0">
                  <c:v>Предмет мне легко дается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итоги!$G$4:$G$5</c:f>
              <c:numCache/>
            </c:numRef>
          </c:val>
        </c:ser>
        <c:axId val="56425513"/>
        <c:axId val="38067570"/>
      </c:barChart>
      <c:catAx>
        <c:axId val="56425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67570"/>
        <c:crosses val="autoZero"/>
        <c:auto val="1"/>
        <c:lblOffset val="100"/>
        <c:noMultiLvlLbl val="0"/>
      </c:catAx>
      <c:valAx>
        <c:axId val="38067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255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19925"/>
          <c:w val="0.33275"/>
          <c:h val="0.71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 Cyr"/>
                <a:ea typeface="Arial Cyr"/>
                <a:cs typeface="Arial Cyr"/>
              </a:rPr>
              <a:t>Я учу химию, потому,что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справка!$B$12:$G$12</c:f>
              <c:strCache/>
            </c:strRef>
          </c:cat>
          <c:val>
            <c:numRef>
              <c:f>справка!$B$13:$G$13</c:f>
              <c:numCache/>
            </c:numRef>
          </c:val>
        </c:ser>
        <c:axId val="7063811"/>
        <c:axId val="63574300"/>
      </c:barChart>
      <c:catAx>
        <c:axId val="7063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574300"/>
        <c:crosses val="autoZero"/>
        <c:auto val="1"/>
        <c:lblOffset val="100"/>
        <c:noMultiLvlLbl val="0"/>
      </c:catAx>
      <c:valAx>
        <c:axId val="63574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6381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9525</xdr:rowOff>
    </xdr:from>
    <xdr:to>
      <xdr:col>7</xdr:col>
      <xdr:colOff>9525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19050" y="2762250"/>
        <a:ext cx="73914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47625</xdr:rowOff>
    </xdr:from>
    <xdr:to>
      <xdr:col>7</xdr:col>
      <xdr:colOff>171450</xdr:colOff>
      <xdr:row>16</xdr:row>
      <xdr:rowOff>4019550</xdr:rowOff>
    </xdr:to>
    <xdr:graphicFrame>
      <xdr:nvGraphicFramePr>
        <xdr:cNvPr id="1" name="Chart 3"/>
        <xdr:cNvGraphicFramePr/>
      </xdr:nvGraphicFramePr>
      <xdr:xfrm>
        <a:off x="57150" y="4362450"/>
        <a:ext cx="80962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F39" sqref="F39"/>
    </sheetView>
  </sheetViews>
  <sheetFormatPr defaultColWidth="9.00390625" defaultRowHeight="12.75"/>
  <cols>
    <col min="1" max="1" width="8.25390625" style="0" customWidth="1"/>
    <col min="2" max="2" width="12.75390625" style="0" customWidth="1"/>
    <col min="3" max="3" width="15.875" style="0" customWidth="1"/>
    <col min="4" max="4" width="14.125" style="0" customWidth="1"/>
    <col min="5" max="5" width="13.375" style="0" customWidth="1"/>
    <col min="6" max="6" width="14.75390625" style="0" customWidth="1"/>
    <col min="7" max="7" width="14.625" style="0" customWidth="1"/>
  </cols>
  <sheetData>
    <row r="1" spans="1:7" ht="28.5" customHeight="1">
      <c r="A1" s="34" t="s">
        <v>12</v>
      </c>
      <c r="B1" s="34"/>
      <c r="C1" s="34"/>
      <c r="D1" s="7" t="s">
        <v>38</v>
      </c>
      <c r="E1" s="6" t="s">
        <v>10</v>
      </c>
      <c r="F1" s="11" t="s">
        <v>40</v>
      </c>
      <c r="G1" s="6" t="s">
        <v>11</v>
      </c>
    </row>
    <row r="2" spans="2:7" ht="20.25" customHeight="1">
      <c r="B2" s="8"/>
      <c r="C2" s="10" t="s">
        <v>14</v>
      </c>
      <c r="D2" s="7" t="s">
        <v>39</v>
      </c>
      <c r="E2" s="8" t="s">
        <v>13</v>
      </c>
      <c r="F2" s="8"/>
      <c r="G2" s="9"/>
    </row>
    <row r="3" spans="1:7" ht="50.25" customHeight="1">
      <c r="A3" s="2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s="2">
        <v>1</v>
      </c>
      <c r="B4" s="12">
        <v>1</v>
      </c>
      <c r="C4" s="12">
        <v>0</v>
      </c>
      <c r="D4" s="12">
        <v>0</v>
      </c>
      <c r="E4" s="12">
        <v>1</v>
      </c>
      <c r="F4" s="12">
        <v>1</v>
      </c>
      <c r="G4" s="12">
        <v>0</v>
      </c>
    </row>
    <row r="5" spans="1:7" ht="12.75">
      <c r="A5" s="2">
        <v>2</v>
      </c>
      <c r="B5" s="12">
        <v>1</v>
      </c>
      <c r="C5" s="12">
        <v>1</v>
      </c>
      <c r="D5" s="12">
        <v>0</v>
      </c>
      <c r="E5" s="12">
        <v>1</v>
      </c>
      <c r="F5" s="12">
        <v>1</v>
      </c>
      <c r="G5" s="12">
        <v>1</v>
      </c>
    </row>
    <row r="6" spans="1:7" ht="12.75">
      <c r="A6" s="2">
        <v>3</v>
      </c>
      <c r="B6" s="12">
        <v>1</v>
      </c>
      <c r="C6" s="12">
        <v>1</v>
      </c>
      <c r="D6" s="12">
        <v>0</v>
      </c>
      <c r="E6" s="12">
        <v>1</v>
      </c>
      <c r="F6" s="12">
        <v>1</v>
      </c>
      <c r="G6" s="12">
        <v>0</v>
      </c>
    </row>
    <row r="7" spans="1:7" ht="12.75">
      <c r="A7" s="2">
        <v>4</v>
      </c>
      <c r="B7" s="12">
        <v>1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</row>
    <row r="8" spans="1:7" ht="12.75">
      <c r="A8" s="2">
        <v>5</v>
      </c>
      <c r="B8" s="12">
        <v>1</v>
      </c>
      <c r="C8" s="12">
        <v>1</v>
      </c>
      <c r="D8" s="12">
        <v>0</v>
      </c>
      <c r="E8" s="12">
        <v>1</v>
      </c>
      <c r="F8" s="12">
        <v>1</v>
      </c>
      <c r="G8" s="12">
        <v>1</v>
      </c>
    </row>
    <row r="9" spans="1:7" ht="12.75">
      <c r="A9" s="2">
        <v>6</v>
      </c>
      <c r="B9" s="12">
        <v>1</v>
      </c>
      <c r="C9" s="12">
        <v>1</v>
      </c>
      <c r="D9" s="12">
        <v>0</v>
      </c>
      <c r="E9" s="12">
        <v>1</v>
      </c>
      <c r="F9" s="12">
        <v>1</v>
      </c>
      <c r="G9" s="12">
        <v>0</v>
      </c>
    </row>
    <row r="10" spans="1:7" ht="12.75">
      <c r="A10" s="2">
        <v>7</v>
      </c>
      <c r="B10" s="12">
        <v>0</v>
      </c>
      <c r="C10" s="12">
        <v>1</v>
      </c>
      <c r="D10" s="12">
        <v>0</v>
      </c>
      <c r="E10" s="12">
        <v>1</v>
      </c>
      <c r="F10" s="12">
        <v>1</v>
      </c>
      <c r="G10" s="12">
        <v>0</v>
      </c>
    </row>
    <row r="11" spans="1:7" ht="12.75">
      <c r="A11" s="2">
        <v>8</v>
      </c>
      <c r="B11" s="12">
        <v>1</v>
      </c>
      <c r="C11" s="12">
        <v>0</v>
      </c>
      <c r="D11" s="12">
        <v>0</v>
      </c>
      <c r="E11" s="12">
        <v>1</v>
      </c>
      <c r="F11" s="12">
        <v>1</v>
      </c>
      <c r="G11" s="12">
        <v>1</v>
      </c>
    </row>
    <row r="12" spans="1:7" ht="12.75">
      <c r="A12" s="2">
        <v>9</v>
      </c>
      <c r="B12" s="12">
        <v>1</v>
      </c>
      <c r="C12" s="12">
        <v>0</v>
      </c>
      <c r="D12" s="12">
        <v>0</v>
      </c>
      <c r="E12" s="12">
        <v>0</v>
      </c>
      <c r="F12" s="12">
        <v>1</v>
      </c>
      <c r="G12" s="12">
        <v>1</v>
      </c>
    </row>
    <row r="13" spans="1:7" ht="12.75">
      <c r="A13" s="2">
        <v>10</v>
      </c>
      <c r="B13" s="12">
        <v>1</v>
      </c>
      <c r="C13" s="12">
        <v>1</v>
      </c>
      <c r="D13" s="12">
        <v>0</v>
      </c>
      <c r="E13" s="12">
        <v>1</v>
      </c>
      <c r="F13" s="12">
        <v>1</v>
      </c>
      <c r="G13" s="12">
        <v>0</v>
      </c>
    </row>
    <row r="14" spans="1:7" ht="12.75">
      <c r="A14" s="2">
        <v>11</v>
      </c>
      <c r="B14" s="12">
        <v>1</v>
      </c>
      <c r="C14" s="12">
        <v>1</v>
      </c>
      <c r="D14" s="12">
        <v>0</v>
      </c>
      <c r="E14" s="12">
        <v>1</v>
      </c>
      <c r="F14" s="12">
        <v>1</v>
      </c>
      <c r="G14" s="12">
        <v>1</v>
      </c>
    </row>
    <row r="15" spans="1:7" ht="12.75">
      <c r="A15" s="2">
        <v>12</v>
      </c>
      <c r="B15" s="12">
        <v>1</v>
      </c>
      <c r="C15" s="12">
        <v>1</v>
      </c>
      <c r="D15" s="12">
        <v>1</v>
      </c>
      <c r="E15" s="12">
        <v>1</v>
      </c>
      <c r="F15" s="12">
        <v>1</v>
      </c>
      <c r="G15" s="12">
        <v>0</v>
      </c>
    </row>
    <row r="16" spans="1:7" ht="12.75">
      <c r="A16" s="2">
        <v>13</v>
      </c>
      <c r="B16" s="12">
        <v>1</v>
      </c>
      <c r="C16" s="12">
        <v>1</v>
      </c>
      <c r="D16" s="12">
        <v>1</v>
      </c>
      <c r="E16" s="12">
        <v>1</v>
      </c>
      <c r="F16" s="12">
        <v>1</v>
      </c>
      <c r="G16" s="12">
        <v>0</v>
      </c>
    </row>
    <row r="17" spans="1:7" ht="12.75">
      <c r="A17" s="2">
        <v>14</v>
      </c>
      <c r="B17" s="12">
        <v>1</v>
      </c>
      <c r="C17" s="12">
        <v>1</v>
      </c>
      <c r="D17" s="12">
        <v>0</v>
      </c>
      <c r="E17" s="12">
        <v>1</v>
      </c>
      <c r="F17" s="12">
        <v>1</v>
      </c>
      <c r="G17" s="12">
        <v>1</v>
      </c>
    </row>
    <row r="18" spans="1:7" ht="12.75">
      <c r="A18" s="2">
        <v>15</v>
      </c>
      <c r="B18" s="12">
        <v>1</v>
      </c>
      <c r="C18" s="12">
        <v>1</v>
      </c>
      <c r="D18" s="12">
        <v>0</v>
      </c>
      <c r="E18" s="12">
        <v>1</v>
      </c>
      <c r="F18" s="12">
        <v>1</v>
      </c>
      <c r="G18" s="12">
        <v>0</v>
      </c>
    </row>
    <row r="19" spans="1:7" ht="12.75">
      <c r="A19" s="2">
        <v>16</v>
      </c>
      <c r="B19" s="12">
        <v>1</v>
      </c>
      <c r="C19" s="12">
        <v>1</v>
      </c>
      <c r="D19" s="12">
        <v>0</v>
      </c>
      <c r="E19" s="12">
        <v>1</v>
      </c>
      <c r="F19" s="12">
        <v>1</v>
      </c>
      <c r="G19" s="12">
        <v>0</v>
      </c>
    </row>
    <row r="20" spans="1:7" ht="12.75">
      <c r="A20" s="2">
        <v>17</v>
      </c>
      <c r="B20" s="12">
        <v>1</v>
      </c>
      <c r="C20" s="12">
        <v>0</v>
      </c>
      <c r="D20" s="12">
        <v>0</v>
      </c>
      <c r="E20" s="12">
        <v>1</v>
      </c>
      <c r="F20" s="12">
        <v>1</v>
      </c>
      <c r="G20" s="12">
        <v>0</v>
      </c>
    </row>
    <row r="21" spans="1:7" ht="12.75">
      <c r="A21" s="2">
        <v>18</v>
      </c>
      <c r="B21" s="12">
        <v>1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</row>
    <row r="22" spans="1:7" ht="12.75">
      <c r="A22" s="2">
        <v>19</v>
      </c>
      <c r="B22" s="12">
        <v>1</v>
      </c>
      <c r="C22" s="12">
        <v>0</v>
      </c>
      <c r="D22" s="12">
        <v>0</v>
      </c>
      <c r="E22" s="12">
        <v>1</v>
      </c>
      <c r="F22" s="12">
        <v>1</v>
      </c>
      <c r="G22" s="12">
        <v>1</v>
      </c>
    </row>
    <row r="23" spans="1:7" ht="12.75">
      <c r="A23" s="2">
        <v>20</v>
      </c>
      <c r="B23" s="12">
        <v>1</v>
      </c>
      <c r="C23" s="12">
        <v>0</v>
      </c>
      <c r="D23" s="12">
        <v>1</v>
      </c>
      <c r="E23" s="12">
        <v>1</v>
      </c>
      <c r="F23" s="12">
        <v>1</v>
      </c>
      <c r="G23" s="12">
        <v>0</v>
      </c>
    </row>
    <row r="24" spans="1:7" ht="12.75">
      <c r="A24" s="2">
        <v>21</v>
      </c>
      <c r="B24" s="12"/>
      <c r="C24" s="12"/>
      <c r="D24" s="12"/>
      <c r="E24" s="12"/>
      <c r="F24" s="12"/>
      <c r="G24" s="12"/>
    </row>
    <row r="25" spans="1:7" ht="12.75">
      <c r="A25" s="2">
        <v>22</v>
      </c>
      <c r="B25" s="12"/>
      <c r="C25" s="12"/>
      <c r="D25" s="12"/>
      <c r="E25" s="12"/>
      <c r="F25" s="12"/>
      <c r="G25" s="12"/>
    </row>
    <row r="26" spans="1:7" ht="12.75">
      <c r="A26" s="2">
        <v>23</v>
      </c>
      <c r="B26" s="12"/>
      <c r="C26" s="12"/>
      <c r="D26" s="12"/>
      <c r="E26" s="12"/>
      <c r="F26" s="12"/>
      <c r="G26" s="12"/>
    </row>
    <row r="27" spans="1:7" ht="12.75">
      <c r="A27" s="2">
        <v>24</v>
      </c>
      <c r="B27" s="12"/>
      <c r="C27" s="12"/>
      <c r="D27" s="12"/>
      <c r="E27" s="12"/>
      <c r="F27" s="12"/>
      <c r="G27" s="12"/>
    </row>
    <row r="28" spans="1:7" ht="12.75">
      <c r="A28" s="2">
        <v>25</v>
      </c>
      <c r="B28" s="12"/>
      <c r="C28" s="12"/>
      <c r="D28" s="12"/>
      <c r="E28" s="12"/>
      <c r="F28" s="12"/>
      <c r="G28" s="12"/>
    </row>
    <row r="29" spans="1:7" ht="12.75">
      <c r="A29" s="2">
        <v>26</v>
      </c>
      <c r="B29" s="12"/>
      <c r="C29" s="12"/>
      <c r="D29" s="12"/>
      <c r="E29" s="12"/>
      <c r="F29" s="12"/>
      <c r="G29" s="12"/>
    </row>
    <row r="30" spans="1:7" ht="12.75">
      <c r="A30" s="2">
        <v>27</v>
      </c>
      <c r="B30" s="12"/>
      <c r="C30" s="12"/>
      <c r="D30" s="12"/>
      <c r="E30" s="12"/>
      <c r="F30" s="12"/>
      <c r="G30" s="12"/>
    </row>
    <row r="31" spans="1:7" ht="12.75">
      <c r="A31" s="2">
        <v>28</v>
      </c>
      <c r="B31" s="12"/>
      <c r="C31" s="12"/>
      <c r="D31" s="12"/>
      <c r="E31" s="12"/>
      <c r="F31" s="12"/>
      <c r="G31" s="12"/>
    </row>
    <row r="32" spans="1:7" ht="12.75">
      <c r="A32" s="3">
        <v>29</v>
      </c>
      <c r="B32" s="12"/>
      <c r="C32" s="12"/>
      <c r="D32" s="12"/>
      <c r="E32" s="12"/>
      <c r="F32" s="12"/>
      <c r="G32" s="12"/>
    </row>
    <row r="33" spans="1:7" ht="12.75">
      <c r="A33" s="3" t="s">
        <v>9</v>
      </c>
      <c r="B33" s="2">
        <f aca="true" t="shared" si="0" ref="B33:G33">COUNTIF(B4:B32,"1")+COUNTIF(B4:B32,"0")</f>
        <v>20</v>
      </c>
      <c r="C33" s="2">
        <f t="shared" si="0"/>
        <v>20</v>
      </c>
      <c r="D33" s="2">
        <f t="shared" si="0"/>
        <v>20</v>
      </c>
      <c r="E33" s="2">
        <f t="shared" si="0"/>
        <v>20</v>
      </c>
      <c r="F33" s="2">
        <f t="shared" si="0"/>
        <v>20</v>
      </c>
      <c r="G33" s="2">
        <f t="shared" si="0"/>
        <v>20</v>
      </c>
    </row>
    <row r="34" spans="1:7" ht="12.75">
      <c r="A34" s="2" t="s">
        <v>8</v>
      </c>
      <c r="B34" s="4">
        <f aca="true" t="shared" si="1" ref="B34:G34">IF(B33=0,"0",SUM(B3:B32)/B33)</f>
        <v>0.95</v>
      </c>
      <c r="C34" s="4">
        <f t="shared" si="1"/>
        <v>0.65</v>
      </c>
      <c r="D34" s="4">
        <f t="shared" si="1"/>
        <v>0.2</v>
      </c>
      <c r="E34" s="4">
        <f t="shared" si="1"/>
        <v>0.95</v>
      </c>
      <c r="F34" s="4">
        <f t="shared" si="1"/>
        <v>1</v>
      </c>
      <c r="G34" s="4">
        <f t="shared" si="1"/>
        <v>0.4</v>
      </c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9">
      <selection activeCell="G24" sqref="G24"/>
    </sheetView>
  </sheetViews>
  <sheetFormatPr defaultColWidth="9.00390625" defaultRowHeight="12.75"/>
  <cols>
    <col min="1" max="1" width="8.25390625" style="0" customWidth="1"/>
    <col min="2" max="2" width="12.75390625" style="0" customWidth="1"/>
    <col min="3" max="3" width="15.875" style="0" customWidth="1"/>
    <col min="4" max="4" width="14.125" style="0" customWidth="1"/>
    <col min="5" max="5" width="13.375" style="0" customWidth="1"/>
    <col min="6" max="6" width="14.75390625" style="0" customWidth="1"/>
    <col min="7" max="7" width="14.625" style="0" customWidth="1"/>
  </cols>
  <sheetData>
    <row r="1" spans="1:7" ht="28.5" customHeight="1">
      <c r="A1" s="34" t="s">
        <v>12</v>
      </c>
      <c r="B1" s="34"/>
      <c r="C1" s="34"/>
      <c r="D1" s="7" t="s">
        <v>38</v>
      </c>
      <c r="E1" s="6" t="s">
        <v>10</v>
      </c>
      <c r="F1" s="11" t="s">
        <v>41</v>
      </c>
      <c r="G1" s="6" t="s">
        <v>11</v>
      </c>
    </row>
    <row r="2" spans="2:7" ht="20.25" customHeight="1">
      <c r="B2" s="8"/>
      <c r="C2" s="10" t="s">
        <v>14</v>
      </c>
      <c r="D2" s="7" t="s">
        <v>39</v>
      </c>
      <c r="E2" s="8" t="s">
        <v>13</v>
      </c>
      <c r="F2" s="8"/>
      <c r="G2" s="9"/>
    </row>
    <row r="3" spans="1:7" ht="50.25" customHeight="1">
      <c r="A3" s="2" t="s">
        <v>6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ht="12.75">
      <c r="A4" s="2">
        <v>1</v>
      </c>
      <c r="B4" s="12">
        <v>1</v>
      </c>
      <c r="C4" s="12">
        <v>0</v>
      </c>
      <c r="D4" s="12">
        <v>0</v>
      </c>
      <c r="E4" s="12">
        <v>1</v>
      </c>
      <c r="F4" s="12">
        <v>1</v>
      </c>
      <c r="G4" s="12">
        <v>1</v>
      </c>
    </row>
    <row r="5" spans="1:7" ht="12.75">
      <c r="A5" s="2">
        <v>2</v>
      </c>
      <c r="B5" s="12">
        <v>1</v>
      </c>
      <c r="C5" s="12">
        <v>1</v>
      </c>
      <c r="D5" s="12">
        <v>0</v>
      </c>
      <c r="E5" s="12">
        <v>1</v>
      </c>
      <c r="F5" s="12">
        <v>1</v>
      </c>
      <c r="G5" s="12">
        <v>1</v>
      </c>
    </row>
    <row r="6" spans="1:7" ht="12.75">
      <c r="A6" s="2">
        <v>3</v>
      </c>
      <c r="B6" s="12">
        <v>1</v>
      </c>
      <c r="C6" s="12">
        <v>0</v>
      </c>
      <c r="D6" s="12">
        <v>0</v>
      </c>
      <c r="E6" s="12">
        <v>1</v>
      </c>
      <c r="F6" s="12">
        <v>1</v>
      </c>
      <c r="G6" s="12">
        <v>1</v>
      </c>
    </row>
    <row r="7" spans="1:7" ht="12.75">
      <c r="A7" s="2">
        <v>4</v>
      </c>
      <c r="B7" s="12">
        <v>1</v>
      </c>
      <c r="C7" s="12">
        <v>0</v>
      </c>
      <c r="D7" s="12">
        <v>0</v>
      </c>
      <c r="E7" s="12">
        <v>1</v>
      </c>
      <c r="F7" s="12">
        <v>1</v>
      </c>
      <c r="G7" s="12">
        <v>1</v>
      </c>
    </row>
    <row r="8" spans="1:7" ht="12.75">
      <c r="A8" s="2">
        <v>5</v>
      </c>
      <c r="B8" s="12">
        <v>1</v>
      </c>
      <c r="C8" s="12">
        <v>0</v>
      </c>
      <c r="D8" s="12">
        <v>0</v>
      </c>
      <c r="E8" s="12">
        <v>1</v>
      </c>
      <c r="F8" s="12">
        <v>1</v>
      </c>
      <c r="G8" s="12">
        <v>1</v>
      </c>
    </row>
    <row r="9" spans="1:7" ht="12.75">
      <c r="A9" s="2">
        <v>6</v>
      </c>
      <c r="B9" s="12">
        <v>1</v>
      </c>
      <c r="C9" s="12">
        <v>1</v>
      </c>
      <c r="D9" s="12">
        <v>0</v>
      </c>
      <c r="E9" s="12">
        <v>1</v>
      </c>
      <c r="F9" s="12">
        <v>1</v>
      </c>
      <c r="G9" s="12">
        <v>1</v>
      </c>
    </row>
    <row r="10" spans="1:7" ht="12.75">
      <c r="A10" s="2">
        <v>7</v>
      </c>
      <c r="B10" s="12">
        <v>1</v>
      </c>
      <c r="C10" s="12">
        <v>1</v>
      </c>
      <c r="D10" s="12">
        <v>0</v>
      </c>
      <c r="E10" s="12">
        <v>1</v>
      </c>
      <c r="F10" s="12">
        <v>1</v>
      </c>
      <c r="G10" s="12">
        <v>1</v>
      </c>
    </row>
    <row r="11" spans="1:7" ht="12.75">
      <c r="A11" s="2">
        <v>8</v>
      </c>
      <c r="B11" s="12">
        <v>1</v>
      </c>
      <c r="C11" s="12">
        <v>1</v>
      </c>
      <c r="D11" s="12">
        <v>0</v>
      </c>
      <c r="E11" s="12">
        <v>1</v>
      </c>
      <c r="F11" s="12">
        <v>0</v>
      </c>
      <c r="G11" s="12">
        <v>1</v>
      </c>
    </row>
    <row r="12" spans="1:7" ht="12.75">
      <c r="A12" s="2">
        <v>9</v>
      </c>
      <c r="B12" s="12">
        <v>1</v>
      </c>
      <c r="C12" s="12">
        <v>0</v>
      </c>
      <c r="D12" s="12">
        <v>0</v>
      </c>
      <c r="E12" s="12">
        <v>1</v>
      </c>
      <c r="F12" s="12">
        <v>1</v>
      </c>
      <c r="G12" s="12">
        <v>1</v>
      </c>
    </row>
    <row r="13" spans="1:7" ht="12.75">
      <c r="A13" s="2">
        <v>10</v>
      </c>
      <c r="B13" s="12">
        <v>1</v>
      </c>
      <c r="C13" s="12">
        <v>0</v>
      </c>
      <c r="D13" s="12">
        <v>0</v>
      </c>
      <c r="E13" s="12">
        <v>1</v>
      </c>
      <c r="F13" s="12">
        <v>0</v>
      </c>
      <c r="G13" s="12">
        <v>1</v>
      </c>
    </row>
    <row r="14" spans="1:7" ht="12.75">
      <c r="A14" s="2">
        <v>11</v>
      </c>
      <c r="B14" s="12">
        <v>1</v>
      </c>
      <c r="C14" s="12">
        <v>0</v>
      </c>
      <c r="D14" s="12">
        <v>0</v>
      </c>
      <c r="E14" s="12">
        <v>1</v>
      </c>
      <c r="F14" s="12">
        <v>1</v>
      </c>
      <c r="G14" s="12">
        <v>1</v>
      </c>
    </row>
    <row r="15" spans="1:7" ht="12.75">
      <c r="A15" s="2">
        <v>12</v>
      </c>
      <c r="B15" s="12">
        <v>1</v>
      </c>
      <c r="C15" s="12">
        <v>1</v>
      </c>
      <c r="D15" s="12">
        <v>0</v>
      </c>
      <c r="E15" s="12">
        <v>1</v>
      </c>
      <c r="F15" s="12">
        <v>1</v>
      </c>
      <c r="G15" s="12">
        <v>1</v>
      </c>
    </row>
    <row r="16" spans="1:7" ht="12.75">
      <c r="A16" s="2">
        <v>13</v>
      </c>
      <c r="B16" s="12">
        <v>1</v>
      </c>
      <c r="C16" s="12">
        <v>0</v>
      </c>
      <c r="D16" s="12">
        <v>0</v>
      </c>
      <c r="E16" s="12">
        <v>1</v>
      </c>
      <c r="F16" s="12">
        <v>0</v>
      </c>
      <c r="G16" s="12">
        <v>1</v>
      </c>
    </row>
    <row r="17" spans="1:7" ht="12.75">
      <c r="A17" s="2">
        <v>14</v>
      </c>
      <c r="B17" s="12">
        <v>1</v>
      </c>
      <c r="C17" s="12">
        <v>1</v>
      </c>
      <c r="D17" s="12">
        <v>0</v>
      </c>
      <c r="E17" s="12">
        <v>1</v>
      </c>
      <c r="F17" s="12">
        <v>1</v>
      </c>
      <c r="G17" s="12">
        <v>1</v>
      </c>
    </row>
    <row r="18" spans="1:7" ht="12.75">
      <c r="A18" s="2">
        <v>15</v>
      </c>
      <c r="B18" s="12">
        <v>1</v>
      </c>
      <c r="C18" s="12">
        <v>0</v>
      </c>
      <c r="D18" s="12">
        <v>0</v>
      </c>
      <c r="E18" s="12">
        <v>1</v>
      </c>
      <c r="F18" s="12">
        <v>1</v>
      </c>
      <c r="G18" s="12">
        <v>1</v>
      </c>
    </row>
    <row r="19" spans="1:7" ht="12.75">
      <c r="A19" s="2">
        <v>16</v>
      </c>
      <c r="B19" s="12">
        <v>1</v>
      </c>
      <c r="C19" s="12">
        <v>1</v>
      </c>
      <c r="D19" s="12">
        <v>0</v>
      </c>
      <c r="E19" s="12">
        <v>1</v>
      </c>
      <c r="F19" s="12">
        <v>1</v>
      </c>
      <c r="G19" s="12">
        <v>1</v>
      </c>
    </row>
    <row r="20" spans="1:7" ht="12.75">
      <c r="A20" s="2">
        <v>17</v>
      </c>
      <c r="B20" s="12">
        <v>1</v>
      </c>
      <c r="C20" s="12">
        <v>1</v>
      </c>
      <c r="D20" s="12">
        <v>0</v>
      </c>
      <c r="E20" s="12">
        <v>1</v>
      </c>
      <c r="F20" s="12">
        <v>1</v>
      </c>
      <c r="G20" s="12">
        <v>1</v>
      </c>
    </row>
    <row r="21" spans="1:7" ht="12.75">
      <c r="A21" s="2">
        <v>18</v>
      </c>
      <c r="B21" s="12">
        <v>1</v>
      </c>
      <c r="C21" s="12">
        <v>1</v>
      </c>
      <c r="D21" s="12">
        <v>0</v>
      </c>
      <c r="E21" s="12">
        <v>1</v>
      </c>
      <c r="F21" s="12">
        <v>1</v>
      </c>
      <c r="G21" s="12">
        <v>1</v>
      </c>
    </row>
    <row r="22" spans="1:7" ht="12.75">
      <c r="A22" s="2">
        <v>19</v>
      </c>
      <c r="B22" s="12">
        <v>1</v>
      </c>
      <c r="C22" s="12">
        <v>1</v>
      </c>
      <c r="D22" s="12">
        <v>0</v>
      </c>
      <c r="E22" s="12">
        <v>1</v>
      </c>
      <c r="F22" s="12">
        <v>1</v>
      </c>
      <c r="G22" s="12">
        <v>1</v>
      </c>
    </row>
    <row r="23" spans="1:7" ht="12.75">
      <c r="A23" s="2">
        <v>20</v>
      </c>
      <c r="B23" s="12">
        <v>1</v>
      </c>
      <c r="C23" s="12">
        <v>1</v>
      </c>
      <c r="D23" s="12">
        <v>0</v>
      </c>
      <c r="E23" s="12">
        <v>1</v>
      </c>
      <c r="F23" s="12">
        <v>1</v>
      </c>
      <c r="G23" s="12">
        <v>1</v>
      </c>
    </row>
    <row r="24" spans="1:7" ht="12.75">
      <c r="A24" s="2">
        <v>21</v>
      </c>
      <c r="B24" s="12">
        <v>1</v>
      </c>
      <c r="C24" s="12">
        <v>1</v>
      </c>
      <c r="D24" s="12">
        <v>0</v>
      </c>
      <c r="E24" s="12">
        <v>0</v>
      </c>
      <c r="F24" s="12">
        <v>1</v>
      </c>
      <c r="G24" s="12">
        <v>0</v>
      </c>
    </row>
    <row r="25" spans="1:7" ht="12.75">
      <c r="A25" s="2">
        <v>22</v>
      </c>
      <c r="B25" s="12"/>
      <c r="C25" s="12"/>
      <c r="D25" s="12"/>
      <c r="E25" s="12"/>
      <c r="F25" s="12"/>
      <c r="G25" s="12"/>
    </row>
    <row r="26" spans="1:7" ht="12.75">
      <c r="A26" s="2">
        <v>23</v>
      </c>
      <c r="B26" s="12"/>
      <c r="C26" s="12"/>
      <c r="D26" s="12"/>
      <c r="E26" s="12"/>
      <c r="F26" s="12"/>
      <c r="G26" s="12"/>
    </row>
    <row r="27" spans="1:7" ht="12.75">
      <c r="A27" s="2">
        <v>24</v>
      </c>
      <c r="B27" s="12"/>
      <c r="C27" s="12"/>
      <c r="D27" s="12"/>
      <c r="E27" s="12"/>
      <c r="F27" s="12"/>
      <c r="G27" s="12"/>
    </row>
    <row r="28" spans="1:7" ht="12.75">
      <c r="A28" s="2">
        <v>25</v>
      </c>
      <c r="B28" s="12"/>
      <c r="C28" s="12"/>
      <c r="D28" s="12"/>
      <c r="E28" s="12"/>
      <c r="F28" s="12"/>
      <c r="G28" s="12"/>
    </row>
    <row r="29" spans="1:7" ht="12.75">
      <c r="A29" s="2">
        <v>26</v>
      </c>
      <c r="B29" s="12"/>
      <c r="C29" s="12"/>
      <c r="D29" s="12"/>
      <c r="E29" s="12"/>
      <c r="F29" s="12"/>
      <c r="G29" s="12"/>
    </row>
    <row r="30" spans="1:7" ht="12.75">
      <c r="A30" s="2">
        <v>27</v>
      </c>
      <c r="B30" s="12"/>
      <c r="C30" s="12"/>
      <c r="D30" s="12"/>
      <c r="E30" s="12"/>
      <c r="F30" s="12"/>
      <c r="G30" s="12"/>
    </row>
    <row r="31" spans="1:7" ht="12.75">
      <c r="A31" s="2">
        <v>28</v>
      </c>
      <c r="B31" s="12"/>
      <c r="C31" s="12"/>
      <c r="D31" s="12"/>
      <c r="E31" s="12"/>
      <c r="F31" s="12"/>
      <c r="G31" s="12"/>
    </row>
    <row r="32" spans="1:7" ht="12.75">
      <c r="A32" s="3">
        <v>29</v>
      </c>
      <c r="B32" s="12"/>
      <c r="C32" s="12"/>
      <c r="D32" s="12"/>
      <c r="E32" s="12"/>
      <c r="F32" s="12"/>
      <c r="G32" s="12"/>
    </row>
    <row r="33" spans="1:7" ht="12.75">
      <c r="A33" s="3" t="s">
        <v>9</v>
      </c>
      <c r="B33" s="2">
        <f aca="true" t="shared" si="0" ref="B33:G33">COUNTIF(B4:B32,"1")+COUNTIF(B4:B32,"0")</f>
        <v>21</v>
      </c>
      <c r="C33" s="2">
        <f t="shared" si="0"/>
        <v>21</v>
      </c>
      <c r="D33" s="2">
        <f t="shared" si="0"/>
        <v>21</v>
      </c>
      <c r="E33" s="2">
        <f t="shared" si="0"/>
        <v>21</v>
      </c>
      <c r="F33" s="2">
        <f t="shared" si="0"/>
        <v>21</v>
      </c>
      <c r="G33" s="2">
        <f t="shared" si="0"/>
        <v>21</v>
      </c>
    </row>
    <row r="34" spans="1:7" ht="12.75">
      <c r="A34" s="2" t="s">
        <v>8</v>
      </c>
      <c r="B34" s="4">
        <f aca="true" t="shared" si="1" ref="B34:G34">IF(B33=0,"0",SUM(B3:B32)/B33)</f>
        <v>1</v>
      </c>
      <c r="C34" s="4">
        <f t="shared" si="1"/>
        <v>0.5714285714285714</v>
      </c>
      <c r="D34" s="4">
        <f t="shared" si="1"/>
        <v>0</v>
      </c>
      <c r="E34" s="4">
        <f t="shared" si="1"/>
        <v>0.9523809523809523</v>
      </c>
      <c r="F34" s="4">
        <f t="shared" si="1"/>
        <v>0.8571428571428571</v>
      </c>
      <c r="G34" s="4">
        <f t="shared" si="1"/>
        <v>0.9523809523809523</v>
      </c>
    </row>
  </sheetData>
  <mergeCells count="1">
    <mergeCell ref="A1:C1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J12" sqref="J12"/>
    </sheetView>
  </sheetViews>
  <sheetFormatPr defaultColWidth="9.00390625" defaultRowHeight="12.75"/>
  <cols>
    <col min="1" max="1" width="13.125" style="0" customWidth="1"/>
    <col min="2" max="2" width="13.875" style="0" customWidth="1"/>
    <col min="3" max="3" width="13.00390625" style="0" customWidth="1"/>
    <col min="4" max="4" width="13.875" style="0" customWidth="1"/>
    <col min="5" max="6" width="14.00390625" style="0" customWidth="1"/>
    <col min="7" max="7" width="15.25390625" style="0" customWidth="1"/>
  </cols>
  <sheetData>
    <row r="1" spans="1:7" ht="26.25" customHeight="1">
      <c r="A1" s="35" t="s">
        <v>43</v>
      </c>
      <c r="B1" s="35"/>
      <c r="C1" s="35"/>
      <c r="D1" s="35"/>
      <c r="E1" s="35"/>
      <c r="F1" s="35"/>
      <c r="G1" s="35"/>
    </row>
    <row r="2" spans="1:7" ht="27" customHeight="1">
      <c r="A2" s="28"/>
      <c r="B2" s="29"/>
      <c r="C2" s="29" t="str">
        <f>'10'!C2</f>
        <v>Я учу </v>
      </c>
      <c r="D2" s="29" t="str">
        <f>'10'!D2</f>
        <v>химию,</v>
      </c>
      <c r="E2" s="29" t="str">
        <f>'10'!E2</f>
        <v>потому что</v>
      </c>
      <c r="F2" s="29"/>
      <c r="G2" s="30"/>
    </row>
    <row r="3" spans="1:7" ht="88.5" customHeight="1">
      <c r="A3" s="31" t="s">
        <v>7</v>
      </c>
      <c r="B3" s="32" t="str">
        <f>'10'!B3</f>
        <v>Интересно на уроке</v>
      </c>
      <c r="C3" s="32" t="str">
        <f>'10'!C3</f>
        <v>Мне вообще нравится учиться</v>
      </c>
      <c r="D3" s="32" t="str">
        <f>'10'!D3</f>
        <v>Родители заставляют учить</v>
      </c>
      <c r="E3" s="32" t="str">
        <f>'10'!E3</f>
        <v>Предмет полезен для жизни</v>
      </c>
      <c r="F3" s="32" t="str">
        <f>'10'!F3</f>
        <v>Получаю удовольствие, работая на уроке</v>
      </c>
      <c r="G3" s="32" t="str">
        <f>'10'!G3</f>
        <v>Предмет мне легко дается</v>
      </c>
    </row>
    <row r="4" spans="1:7" ht="18">
      <c r="A4" s="31" t="str">
        <f>'10'!F1</f>
        <v>10 3</v>
      </c>
      <c r="B4" s="33">
        <f>'10'!B34</f>
        <v>0.95</v>
      </c>
      <c r="C4" s="33">
        <f>'10'!C34</f>
        <v>0.65</v>
      </c>
      <c r="D4" s="33">
        <f>'10'!D34</f>
        <v>0.2</v>
      </c>
      <c r="E4" s="33">
        <f>'10'!E34</f>
        <v>0.95</v>
      </c>
      <c r="F4" s="33">
        <f>'10'!F34</f>
        <v>1</v>
      </c>
      <c r="G4" s="33">
        <f>'10'!G34</f>
        <v>0.4</v>
      </c>
    </row>
    <row r="5" spans="1:7" ht="18">
      <c r="A5" s="31" t="str">
        <f>8!F1</f>
        <v>8М</v>
      </c>
      <c r="B5" s="33">
        <f>8!B34</f>
        <v>1</v>
      </c>
      <c r="C5" s="33">
        <f>8!C34</f>
        <v>0.5714285714285714</v>
      </c>
      <c r="D5" s="33">
        <f>8!D34</f>
        <v>0</v>
      </c>
      <c r="E5" s="33">
        <f>8!E34</f>
        <v>0.9523809523809523</v>
      </c>
      <c r="F5" s="33">
        <f>8!F34</f>
        <v>0.8571428571428571</v>
      </c>
      <c r="G5" s="33">
        <f>8!G34</f>
        <v>0.9523809523809523</v>
      </c>
    </row>
    <row r="7" ht="13.5" customHeight="1">
      <c r="F7" s="5"/>
    </row>
  </sheetData>
  <mergeCells count="1">
    <mergeCell ref="A1:G1"/>
  </mergeCells>
  <printOptions/>
  <pageMargins left="0.33" right="0.24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625" style="0" customWidth="1"/>
    <col min="2" max="2" width="13.375" style="0" customWidth="1"/>
    <col min="3" max="3" width="14.25390625" style="0" customWidth="1"/>
    <col min="4" max="4" width="14.375" style="0" customWidth="1"/>
    <col min="5" max="5" width="13.00390625" style="0" customWidth="1"/>
    <col min="6" max="6" width="15.75390625" style="0" customWidth="1"/>
    <col min="7" max="7" width="15.375" style="0" customWidth="1"/>
    <col min="8" max="8" width="15.75390625" style="0" customWidth="1"/>
  </cols>
  <sheetData>
    <row r="1" spans="1:8" ht="15">
      <c r="A1" s="18" t="s">
        <v>15</v>
      </c>
      <c r="B1" s="37" t="s">
        <v>16</v>
      </c>
      <c r="C1" s="37"/>
      <c r="D1" s="37"/>
      <c r="E1" s="37"/>
      <c r="F1" s="37"/>
      <c r="G1" s="37"/>
      <c r="H1" s="37"/>
    </row>
    <row r="2" spans="1:8" ht="26.25" customHeight="1">
      <c r="A2" s="38" t="s">
        <v>17</v>
      </c>
      <c r="B2" s="38"/>
      <c r="C2" s="38"/>
      <c r="D2" s="38"/>
      <c r="E2" s="38"/>
      <c r="F2" s="38"/>
      <c r="G2" s="38"/>
      <c r="H2" s="38"/>
    </row>
    <row r="3" spans="1:8" ht="15">
      <c r="A3" s="18" t="s">
        <v>18</v>
      </c>
      <c r="B3" s="19" t="s">
        <v>45</v>
      </c>
      <c r="C3" s="20"/>
      <c r="D3" s="20"/>
      <c r="E3" s="20"/>
      <c r="F3" s="20"/>
      <c r="G3" s="20"/>
      <c r="H3" s="20"/>
    </row>
    <row r="4" spans="1:8" ht="15">
      <c r="A4" s="18" t="s">
        <v>19</v>
      </c>
      <c r="B4" s="39" t="s">
        <v>20</v>
      </c>
      <c r="C4" s="39"/>
      <c r="D4" s="39"/>
      <c r="E4" s="39"/>
      <c r="F4" s="39"/>
      <c r="G4" s="39"/>
      <c r="H4" s="39"/>
    </row>
    <row r="5" spans="1:8" ht="15">
      <c r="A5" s="18" t="s">
        <v>21</v>
      </c>
      <c r="B5" s="39" t="s">
        <v>22</v>
      </c>
      <c r="C5" s="39"/>
      <c r="D5" s="39"/>
      <c r="E5" s="39"/>
      <c r="F5" s="39"/>
      <c r="G5" s="39"/>
      <c r="H5" s="39"/>
    </row>
    <row r="6" spans="1:8" ht="30.75" customHeight="1">
      <c r="A6" s="18" t="s">
        <v>23</v>
      </c>
      <c r="B6" s="40" t="s">
        <v>34</v>
      </c>
      <c r="C6" s="40"/>
      <c r="D6" s="21" t="s">
        <v>44</v>
      </c>
      <c r="E6" s="21"/>
      <c r="F6" s="22" t="s">
        <v>35</v>
      </c>
      <c r="G6" s="21" t="s">
        <v>42</v>
      </c>
      <c r="H6" s="22"/>
    </row>
    <row r="7" spans="1:8" ht="24.75" customHeight="1">
      <c r="A7" s="18" t="s">
        <v>24</v>
      </c>
      <c r="B7" s="23" t="s">
        <v>25</v>
      </c>
      <c r="C7" s="20" t="str">
        <f>'10'!F1</f>
        <v>10 3</v>
      </c>
      <c r="D7" s="20" t="str">
        <f>8!F1</f>
        <v>8М</v>
      </c>
      <c r="E7" s="20"/>
      <c r="F7" s="20" t="s">
        <v>26</v>
      </c>
      <c r="G7" s="20">
        <f>'10'!B33+8!B33</f>
        <v>41</v>
      </c>
      <c r="H7" s="20" t="s">
        <v>27</v>
      </c>
    </row>
    <row r="8" spans="1:8" ht="24.75" customHeight="1">
      <c r="A8" s="24" t="s">
        <v>29</v>
      </c>
      <c r="B8" s="39" t="s">
        <v>28</v>
      </c>
      <c r="C8" s="39"/>
      <c r="D8" s="39"/>
      <c r="E8" s="39"/>
      <c r="F8" s="39"/>
      <c r="G8" s="39"/>
      <c r="H8" s="39"/>
    </row>
    <row r="9" spans="1:8" ht="30" customHeight="1">
      <c r="A9" s="24" t="s">
        <v>30</v>
      </c>
      <c r="B9" s="40" t="s">
        <v>33</v>
      </c>
      <c r="C9" s="40"/>
      <c r="D9" s="22" t="str">
        <f>D6</f>
        <v>химии</v>
      </c>
      <c r="E9" s="22"/>
      <c r="F9" s="22" t="str">
        <f>F6</f>
        <v>у учителя</v>
      </c>
      <c r="G9" s="22" t="str">
        <f>G6</f>
        <v>Вострецовой Г.Б.</v>
      </c>
      <c r="H9" s="22"/>
    </row>
    <row r="10" spans="1:8" ht="14.25" customHeight="1">
      <c r="A10" s="18" t="s">
        <v>31</v>
      </c>
      <c r="B10" s="25"/>
      <c r="C10" s="25"/>
      <c r="D10" s="25"/>
      <c r="E10" s="20"/>
      <c r="F10" s="20"/>
      <c r="G10" s="20"/>
      <c r="H10" s="20"/>
    </row>
    <row r="11" spans="1:8" ht="15">
      <c r="A11" s="18"/>
      <c r="B11" s="25" t="str">
        <f>'10'!C2</f>
        <v>Я учу </v>
      </c>
      <c r="C11" s="25" t="str">
        <f>'10'!D2</f>
        <v>химию,</v>
      </c>
      <c r="D11" s="25" t="str">
        <f>'10'!E2</f>
        <v>потому что</v>
      </c>
      <c r="E11" s="20"/>
      <c r="F11" s="20"/>
      <c r="G11" s="20"/>
      <c r="H11" s="20"/>
    </row>
    <row r="12" spans="1:8" ht="60.75" customHeight="1">
      <c r="A12" s="18"/>
      <c r="B12" s="26" t="str">
        <f>'10'!B3</f>
        <v>Интересно на уроке</v>
      </c>
      <c r="C12" s="26" t="str">
        <f>'10'!C3</f>
        <v>Мне вообще нравится учиться</v>
      </c>
      <c r="D12" s="26" t="str">
        <f>'10'!D3</f>
        <v>Родители заставляют учить</v>
      </c>
      <c r="E12" s="26" t="str">
        <f>'10'!E3</f>
        <v>Предмет полезен для жизни</v>
      </c>
      <c r="F12" s="26" t="str">
        <f>'10'!F3</f>
        <v>Получаю удовольствие, работая на уроке</v>
      </c>
      <c r="G12" s="26" t="str">
        <f>'10'!G3</f>
        <v>Предмет мне легко дается</v>
      </c>
      <c r="H12" s="20"/>
    </row>
    <row r="13" spans="1:8" ht="15">
      <c r="A13" s="18"/>
      <c r="B13" s="27">
        <f>('10'!B34+8!B34)/2</f>
        <v>0.975</v>
      </c>
      <c r="C13" s="27">
        <f>('10'!C34+8!C34)/2</f>
        <v>0.6107142857142858</v>
      </c>
      <c r="D13" s="27">
        <f>('10'!D34+8!D34)/2</f>
        <v>0.1</v>
      </c>
      <c r="E13" s="27">
        <f>('10'!E34+8!E34)/2</f>
        <v>0.9511904761904761</v>
      </c>
      <c r="F13" s="27">
        <f>('10'!F34+8!F34)/2</f>
        <v>0.9285714285714286</v>
      </c>
      <c r="G13" s="27">
        <f>('10'!G34+8!G34)/2</f>
        <v>0.6761904761904762</v>
      </c>
      <c r="H13" s="20"/>
    </row>
    <row r="14" ht="12.75">
      <c r="A14" s="13"/>
    </row>
    <row r="15" ht="12.75">
      <c r="A15" s="13"/>
    </row>
    <row r="16" spans="1:7" ht="12.75">
      <c r="A16" s="15"/>
      <c r="B16" s="16"/>
      <c r="C16" s="16"/>
      <c r="D16" s="16"/>
      <c r="E16" s="16"/>
      <c r="F16" s="16"/>
      <c r="G16" s="16"/>
    </row>
    <row r="17" spans="1:7" ht="320.25" customHeight="1">
      <c r="A17" s="15"/>
      <c r="B17" s="16"/>
      <c r="C17" s="16"/>
      <c r="D17" s="16"/>
      <c r="E17" s="16"/>
      <c r="F17" s="16"/>
      <c r="G17" s="16"/>
    </row>
    <row r="18" ht="12.75">
      <c r="A18" s="13"/>
    </row>
    <row r="19" spans="1:8" ht="45" customHeight="1">
      <c r="A19" s="18" t="s">
        <v>32</v>
      </c>
      <c r="B19" s="36" t="s">
        <v>36</v>
      </c>
      <c r="C19" s="36"/>
      <c r="D19" s="36"/>
      <c r="E19" s="20" t="str">
        <f>D6</f>
        <v>химии</v>
      </c>
      <c r="F19" s="20"/>
      <c r="G19" s="20" t="str">
        <f>F6</f>
        <v>у учителя</v>
      </c>
      <c r="H19" s="20" t="str">
        <f>G6</f>
        <v>Вострецовой Г.Б.</v>
      </c>
    </row>
    <row r="20" spans="1:8" ht="48.75" customHeight="1">
      <c r="A20" s="18"/>
      <c r="B20" s="36" t="s">
        <v>37</v>
      </c>
      <c r="C20" s="36"/>
      <c r="D20" s="36"/>
      <c r="E20" s="36"/>
      <c r="F20" s="36"/>
      <c r="G20" s="36"/>
      <c r="H20" s="36"/>
    </row>
    <row r="21" spans="1:4" ht="14.25" customHeight="1">
      <c r="A21" s="13"/>
      <c r="B21" s="14"/>
      <c r="C21" s="14"/>
      <c r="D21" s="14"/>
    </row>
    <row r="22" spans="1:7" ht="12.75">
      <c r="A22" s="13"/>
      <c r="E22" s="17"/>
      <c r="F22" s="17"/>
      <c r="G22" s="17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5"/>
    </row>
    <row r="31" ht="12.75">
      <c r="A31" s="5"/>
    </row>
    <row r="32" ht="12.75">
      <c r="A32" s="5"/>
    </row>
    <row r="33" ht="12.75">
      <c r="A33" s="5"/>
    </row>
  </sheetData>
  <mergeCells count="9">
    <mergeCell ref="B19:D19"/>
    <mergeCell ref="B20:H20"/>
    <mergeCell ref="B1:H1"/>
    <mergeCell ref="A2:H2"/>
    <mergeCell ref="B4:H4"/>
    <mergeCell ref="B5:H5"/>
    <mergeCell ref="B8:H8"/>
    <mergeCell ref="B9:C9"/>
    <mergeCell ref="B6:C6"/>
  </mergeCells>
  <printOptions/>
  <pageMargins left="0.45" right="0.42" top="0.49" bottom="1" header="0.5" footer="0.5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2011-10-28T11:40:26Z</cp:lastPrinted>
  <dcterms:created xsi:type="dcterms:W3CDTF">2008-09-30T11:55:44Z</dcterms:created>
  <dcterms:modified xsi:type="dcterms:W3CDTF">2011-10-30T12:51:03Z</dcterms:modified>
  <cp:category/>
  <cp:version/>
  <cp:contentType/>
  <cp:contentStatus/>
</cp:coreProperties>
</file>